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315" activeTab="1"/>
  </bookViews>
  <sheets>
    <sheet name="Zadanie nr 1" sheetId="2" r:id="rId1"/>
    <sheet name="Zadanie nr 2" sheetId="4" r:id="rId2"/>
    <sheet name="Zadanie nr 3" sheetId="3" r:id="rId3"/>
    <sheet name="Zadanie nr 4" sheetId="5" r:id="rId4"/>
  </sheets>
  <calcPr calcId="152511"/>
</workbook>
</file>

<file path=xl/calcChain.xml><?xml version="1.0" encoding="utf-8"?>
<calcChain xmlns="http://schemas.openxmlformats.org/spreadsheetml/2006/main">
  <c r="J13" i="2" l="1"/>
  <c r="H13" i="2"/>
  <c r="J14" i="4" l="1"/>
  <c r="J13" i="5"/>
  <c r="H13" i="5"/>
  <c r="H14" i="4"/>
</calcChain>
</file>

<file path=xl/sharedStrings.xml><?xml version="1.0" encoding="utf-8"?>
<sst xmlns="http://schemas.openxmlformats.org/spreadsheetml/2006/main" count="111" uniqueCount="69">
  <si>
    <t>l.p</t>
  </si>
  <si>
    <t>Przedmiot zamówienia</t>
  </si>
  <si>
    <t>Nazwa handlowa wraz z kodem EAN</t>
  </si>
  <si>
    <t>Jednostka miary</t>
  </si>
  <si>
    <t>Ilość butli</t>
  </si>
  <si>
    <t>Ilość dni dzierżawy</t>
  </si>
  <si>
    <t>butla o pojemności 10l zawierających odpowiednio 2,8m3 mieszaniny gazów z regulatorem ciśnienia i przepływomierzem oraz zaworem dozującym</t>
  </si>
  <si>
    <t>-</t>
  </si>
  <si>
    <t>Zawór wydechowy z ustnikiem opak.100 sztuk</t>
  </si>
  <si>
    <t>opakowanie</t>
  </si>
  <si>
    <t>dobodzień</t>
  </si>
  <si>
    <t>ZP.382.4.2024</t>
  </si>
  <si>
    <t>Załącznik nr 2</t>
  </si>
  <si>
    <t>6.Wykonawca oświadcza, że poszczególne dostawy przedmiotu zamówienia realizowane będą w terminie: 3 dni roboczych od daty złożenia zamówienia za pośrednictwem poczty elektronicznej na adres e-mail:............................. telefonicznie na nr …............................</t>
  </si>
  <si>
    <t>Ilość butli w dzierżawie</t>
  </si>
  <si>
    <t>Cena jednostkowa netto</t>
  </si>
  <si>
    <t>Tlen medyczny sprężony</t>
  </si>
  <si>
    <t>butla a 40L wymagana data ważności minimum 2 lata</t>
  </si>
  <si>
    <t>butla a 50L wymagana data ważności minimum 2 lata</t>
  </si>
  <si>
    <t>Dzierżawa butli stalowych do tlenu medycznego sprężonego</t>
  </si>
  <si>
    <t>Mieszanina gazów  (sprężona )                          o składzie podtlenek azotu 50%             + tlen 50%</t>
  </si>
  <si>
    <t>Czynsz za butle</t>
  </si>
  <si>
    <t>Czynsz wózek                                           stojak 1 - but. do but. medycznych</t>
  </si>
  <si>
    <t>Nazwa handlowa wraz z kodem</t>
  </si>
  <si>
    <t>Ilość na  24 miesiące</t>
  </si>
  <si>
    <t>Cena jednostkowa  netto</t>
  </si>
  <si>
    <t>Ciekły azot medyczny</t>
  </si>
  <si>
    <t>kg</t>
  </si>
  <si>
    <t>5.Wykonawca oświadcza, że poszczególne dostawy przedmiotu zamówienia realizowane będą w terminie: 3 dni roboczych od daty złożenia zamówienia za pośrednictwem poczty elektronicznej na adres e-mail:.......................... , telefonicznie na nr …...........................</t>
  </si>
  <si>
    <t>butla a 10L</t>
  </si>
  <si>
    <t xml:space="preserve">butla a 40L  </t>
  </si>
  <si>
    <t>Podtlenek azotu gaz medyczny</t>
  </si>
  <si>
    <t xml:space="preserve">butla a 10L  </t>
  </si>
  <si>
    <t>Dwutlenek węgla, gaz medyczny do laparoskopii</t>
  </si>
  <si>
    <t>Czynsz zawór dozujący ( zawór bez konieczności sterylizacji nie wymagający ingerencji użytkowania w struktury zaworu)</t>
  </si>
  <si>
    <t>Razem - cena oferty</t>
  </si>
  <si>
    <t>Wartość netto       7=5x6</t>
  </si>
  <si>
    <t>Wartość netto
poz. 1-2: 8=5x7     poz.3-5: 8=(5x7)x6</t>
  </si>
  <si>
    <t>Formularz cenowo - techniczny: zadanie nr  1</t>
  </si>
  <si>
    <t>Formularz cenowo - techniczny: zadanie nr  2</t>
  </si>
  <si>
    <t>Formularz cenowo - techniczny: zadanie nr  3</t>
  </si>
  <si>
    <t>Formularz cenowo - techniczny: zadanie nr  4</t>
  </si>
  <si>
    <r>
      <t xml:space="preserve">1. Przedmiotem zamówienia są sukcesywne dostawy gazu:mieszaniny tlenu medycznego i podtlenku azotu medycznego 50%/50% wraz z osprzętowieniem gwarantującym możliwość zastosowania produktu leczniczego u pacjentów oraz dzierżawa butli.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</si>
  <si>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4.Wykonawca oświadcza, że poszczególne dostawy przedmiotu zamówienia realizowane będą w terminie</t>
    </r>
    <r>
      <rPr>
        <sz val="11"/>
        <color rgb="FF000000"/>
        <rFont val="Calibri"/>
        <family val="2"/>
        <charset val="238"/>
        <scheme val="minor"/>
      </rPr>
      <t xml:space="preserve">:  </t>
    </r>
    <r>
      <rPr>
        <b/>
        <sz val="11"/>
        <color rgb="FF000000"/>
        <rFont val="Calibri"/>
        <family val="2"/>
        <charset val="238"/>
        <scheme val="minor"/>
      </rPr>
      <t>do 3 dni roboczych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 daty złożenia zamówienia za pośrednictwem poczty elektronicznej na adres e-mail:.................................. telefonicznie na numer...........................</t>
    </r>
  </si>
  <si>
    <r>
      <rPr>
        <b/>
        <sz val="11"/>
        <color theme="1"/>
        <rFont val="Calibri"/>
        <family val="2"/>
        <charset val="238"/>
        <scheme val="minor"/>
      </rPr>
      <t xml:space="preserve">butla a 2L max wymiary butli </t>
    </r>
    <r>
      <rPr>
        <sz val="11"/>
        <color theme="1"/>
        <rFont val="Calibri"/>
        <family val="2"/>
        <charset val="238"/>
        <scheme val="minor"/>
      </rPr>
      <t xml:space="preserve"> średnica 10 cm oraz wysokość całkowita 46 cm</t>
    </r>
  </si>
  <si>
    <r>
      <t xml:space="preserve">1. Przedmiotem zamówienia są sukcesywne dostawy gazu: ciekły azot medyczny.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wyrób medyczny w ramach niniejszego zadania posiada certyfikat i pełny system zapewnienia jakości,  ważne dokumenty dopuszczające do obrotu na terenie Rzeczypospolitej Polskiej - zgodnie z obowiązującym prawem. Na etapie realizacji zamówienia kopie przedmiotowych dokumentów oraz karta charakterystyki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wyrobu medycznego wraz  numer katalogowy lub innym określeniem identyfikującym wyrób w sposób jednoznaczny   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</si>
  <si>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1. Przedmiotem zamówienia są sukcesywne dostawy  gazu podtlenku azotu medycznego ( poz. 3 ) oraz dwutlenku węgla medycznego do laparoskopii ( poz. 1,2 )   w butlach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produkt leczniczy</t>
    </r>
    <r>
      <rPr>
        <sz val="11"/>
        <color theme="1"/>
        <rFont val="Calibri"/>
        <family val="2"/>
        <charset val="238"/>
        <scheme val="minor"/>
      </rPr>
      <t xml:space="preserve"> ( pozycja 3 )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 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wyrób medyczny</t>
    </r>
    <r>
      <rPr>
        <sz val="11"/>
        <color theme="1"/>
        <rFont val="Calibri"/>
        <family val="2"/>
        <charset val="238"/>
        <scheme val="minor"/>
      </rPr>
      <t xml:space="preserve"> ( pozycja 1,2 ) w ramach niniejszego zadania posiada ważne dokumenty dopuszczające do obrotu na terenie Rzeczypospolitej Polskiej - zgodnie z obowiązującym prawem. Na etapie realizacji zamówienia kopie przedmiotowych dokumentów oraz charakterystyki produktu leczniczego/wyrobu medycznego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leczniczego wraz z kodem EAN/  wyrobu medycznego wraz  numer katalogowy lub innym określeniem identyfikującym wyrób w sposób jednoznaczny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 poz 3 ) oraz wyrobu medycznego ( poz. 1,2 ).
</t>
    </r>
  </si>
  <si>
    <r>
      <rPr>
        <sz val="11"/>
        <color theme="1"/>
        <rFont val="Calibri"/>
        <family val="2"/>
        <charset val="238"/>
        <scheme val="minor"/>
      </rPr>
      <t xml:space="preserve">Nazwa handlowa wraz z kodem EAN  / </t>
    </r>
    <r>
      <rPr>
        <b/>
        <sz val="11"/>
        <color rgb="FF000000"/>
        <rFont val="Calibri"/>
        <family val="2"/>
        <charset val="238"/>
        <scheme val="minor"/>
      </rPr>
      <t>numerem katalogowy lub innym określeniem identyfikującym wyrób w sposób jednoznaczny</t>
    </r>
  </si>
  <si>
    <t>Jednostka miary sztuka/dobodzień</t>
  </si>
  <si>
    <t>Stawka VAT %</t>
  </si>
  <si>
    <t xml:space="preserve">Wartość brutto
10=8+9                      </t>
  </si>
  <si>
    <t>Stawka podatku VAT  %</t>
  </si>
  <si>
    <t xml:space="preserve">Wartość brutto
10=8+9    </t>
  </si>
  <si>
    <t>Wartość brutto
9=7+8</t>
  </si>
  <si>
    <t>Cena jednostkowa  brutto
10=9/5</t>
  </si>
  <si>
    <t>4.Wykonawca oświadcza, że poszczególne dostawy przedmiotu zamówienia realizowane będą w terminie: 3 dni roboczych od daty złożenia zamówienia za pośrednictwem poczty elektronicznej na adres e-mail:…………………...., telefonicznie na nr ….........................</t>
  </si>
  <si>
    <t>Stawka podatku VAT %</t>
  </si>
  <si>
    <t xml:space="preserve">Wartość brutto  10=8+9  </t>
  </si>
  <si>
    <t>Cena jednostkowa brutto
poz. 1-2: 11=10/5 poz.3-5: 11=(10/5)/6</t>
  </si>
  <si>
    <t xml:space="preserve">Dzierżawa butli </t>
  </si>
  <si>
    <t>nie dotyczy</t>
  </si>
  <si>
    <t>Transport</t>
  </si>
  <si>
    <t>kurs</t>
  </si>
  <si>
    <t>Wartość netto   poz. 1-4,6: 8=5x7             poz. 5: 8=(5x7)x6</t>
  </si>
  <si>
    <t>Wartość netto            poz. 1-3,5: 8=5x7             poz. 4: 8=(5x7)x6</t>
  </si>
  <si>
    <r>
      <rPr>
        <b/>
        <sz val="11"/>
        <color theme="1"/>
        <rFont val="Calibri"/>
        <family val="2"/>
        <charset val="238"/>
        <scheme val="minor"/>
      </rPr>
      <t>butla a 10L max wymiary butli</t>
    </r>
    <r>
      <rPr>
        <sz val="11"/>
        <color theme="1"/>
        <rFont val="Calibri"/>
        <family val="2"/>
        <charset val="238"/>
        <scheme val="minor"/>
      </rPr>
      <t xml:space="preserve">  średnica 14 cm oraz wysokość całkowita 93-97 cm</t>
    </r>
  </si>
  <si>
    <t>Cena jednostkowa brutto  poz. 1-3,5: 11=10/5 poz. 4: 11=(10/5)/6</t>
  </si>
  <si>
    <r>
      <t xml:space="preserve">1. Przedmiotem zamówienia są sukcesywne dostawy gazu tlenu medycznego sprężonego ( poz. 1,2,3,4)  o mocy/aktywności substancji czynnej nie mniej niż 99,5% w butlach stalowych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(leku).
5. Zamawiający wymaga aby tlen medyczny sprężony butle  po 2L nie przekraczały wymiarów: średnica 10 cm oraz wysokość całkowita 46 cm co zapewni kompatybilność z używanymi na Oddziałach Szpitalnych respiratorami, butle  po 10L nie przekraczały wymiarów: średnica 14 cm oraz wysokość całkowita 93 - 97cm kompatybilne w karetkach transportu medycznego.
</t>
    </r>
  </si>
  <si>
    <t>Cena jednostkowa brutto  poz.1-4,6: 11=10/5, poz. 5: 11=(10/5)/6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</si>
</sst>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  <numFmt numFmtId="167" formatCode="&quot; &quot;#,##0.00&quot;      &quot;;&quot;-&quot;#,##0.00&quot;      &quot;;&quot; -&quot;#&quot;      &quot;;&quot; &quot;@&quot; 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164" fontId="14" fillId="0" borderId="0"/>
    <xf numFmtId="167" fontId="14" fillId="0" borderId="0"/>
  </cellStyleXfs>
  <cellXfs count="82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/>
    <xf numFmtId="0" fontId="4" fillId="0" borderId="3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0" fontId="4" fillId="6" borderId="0" xfId="0" applyFont="1" applyFill="1"/>
    <xf numFmtId="4" fontId="4" fillId="6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3" fontId="4" fillId="3" borderId="14" xfId="1" applyFont="1" applyFill="1" applyBorder="1"/>
    <xf numFmtId="0" fontId="4" fillId="0" borderId="16" xfId="0" applyFont="1" applyFill="1" applyBorder="1" applyAlignment="1">
      <alignment vertical="center"/>
    </xf>
    <xf numFmtId="4" fontId="4" fillId="3" borderId="14" xfId="0" applyNumberFormat="1" applyFont="1" applyFill="1" applyBorder="1"/>
    <xf numFmtId="0" fontId="4" fillId="0" borderId="10" xfId="0" applyFont="1" applyBorder="1"/>
    <xf numFmtId="0" fontId="12" fillId="0" borderId="1" xfId="0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 wrapText="1"/>
    </xf>
    <xf numFmtId="164" fontId="14" fillId="0" borderId="2" xfId="2" applyFont="1" applyFill="1" applyBorder="1" applyAlignment="1">
      <alignment horizontal="center" vertical="center" wrapText="1"/>
    </xf>
    <xf numFmtId="164" fontId="15" fillId="0" borderId="2" xfId="2" applyFont="1" applyFill="1" applyBorder="1" applyAlignment="1">
      <alignment horizontal="center" vertical="center"/>
    </xf>
    <xf numFmtId="166" fontId="14" fillId="0" borderId="1" xfId="2" applyNumberFormat="1" applyFont="1" applyFill="1" applyBorder="1" applyAlignment="1">
      <alignment horizontal="center" vertical="center" wrapText="1"/>
    </xf>
    <xf numFmtId="166" fontId="15" fillId="0" borderId="2" xfId="2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/>
    </xf>
    <xf numFmtId="167" fontId="14" fillId="0" borderId="1" xfId="3" applyFont="1" applyFill="1" applyBorder="1" applyAlignment="1" applyProtection="1">
      <alignment horizontal="center" vertical="center"/>
    </xf>
    <xf numFmtId="166" fontId="14" fillId="0" borderId="1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right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</cellXfs>
  <cellStyles count="4">
    <cellStyle name="Dziesiętny" xfId="1" builtinId="3"/>
    <cellStyle name="Excel Built-in Comma" xfId="3"/>
    <cellStyle name="Excel Built-in Normal" xfId="2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C12" sqref="C12"/>
    </sheetView>
  </sheetViews>
  <sheetFormatPr defaultRowHeight="15"/>
  <cols>
    <col min="2" max="2" width="28.140625" bestFit="1" customWidth="1"/>
    <col min="3" max="3" width="11" bestFit="1" customWidth="1"/>
    <col min="4" max="4" width="29" customWidth="1"/>
    <col min="7" max="7" width="12" customWidth="1"/>
    <col min="8" max="8" width="13.85546875" customWidth="1"/>
    <col min="9" max="9" width="12.7109375" customWidth="1"/>
    <col min="10" max="10" width="14.7109375" customWidth="1"/>
    <col min="11" max="11" width="11.42578125" customWidth="1"/>
    <col min="12" max="12" width="11.28515625" bestFit="1" customWidth="1"/>
  </cols>
  <sheetData>
    <row r="1" spans="1:12">
      <c r="A1" s="73" t="s">
        <v>11</v>
      </c>
      <c r="B1" s="73"/>
      <c r="C1" s="24"/>
      <c r="D1" s="24"/>
      <c r="E1" s="24"/>
      <c r="F1" s="24"/>
      <c r="G1" s="24"/>
      <c r="H1" s="24"/>
      <c r="I1" s="24"/>
      <c r="J1" s="24" t="s">
        <v>12</v>
      </c>
      <c r="K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8.75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91.15" customHeight="1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27.75" customHeight="1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05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5" t="s">
        <v>5</v>
      </c>
      <c r="G6" s="5" t="s">
        <v>25</v>
      </c>
      <c r="H6" s="5" t="s">
        <v>37</v>
      </c>
      <c r="I6" s="6" t="s">
        <v>56</v>
      </c>
      <c r="J6" s="5" t="s">
        <v>57</v>
      </c>
      <c r="K6" s="6" t="s">
        <v>58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74.25" customHeight="1">
      <c r="A8" s="7">
        <v>1</v>
      </c>
      <c r="B8" s="54" t="s">
        <v>20</v>
      </c>
      <c r="C8" s="7"/>
      <c r="D8" s="8" t="s">
        <v>6</v>
      </c>
      <c r="E8" s="8">
        <v>18</v>
      </c>
      <c r="F8" s="9" t="s">
        <v>7</v>
      </c>
      <c r="G8" s="10"/>
      <c r="H8" s="10"/>
      <c r="I8" s="11"/>
      <c r="J8" s="10"/>
      <c r="K8" s="10"/>
    </row>
    <row r="9" spans="1:12" ht="30">
      <c r="A9" s="7">
        <v>2</v>
      </c>
      <c r="B9" s="8" t="s">
        <v>8</v>
      </c>
      <c r="C9" s="7"/>
      <c r="D9" s="8" t="s">
        <v>9</v>
      </c>
      <c r="E9" s="8">
        <v>3</v>
      </c>
      <c r="F9" s="9" t="s">
        <v>7</v>
      </c>
      <c r="G9" s="10"/>
      <c r="H9" s="10"/>
      <c r="I9" s="11"/>
      <c r="J9" s="10"/>
      <c r="K9" s="10"/>
      <c r="L9" s="3"/>
    </row>
    <row r="10" spans="1:12">
      <c r="A10" s="7">
        <v>3</v>
      </c>
      <c r="B10" s="8" t="s">
        <v>21</v>
      </c>
      <c r="C10" s="7" t="s">
        <v>60</v>
      </c>
      <c r="D10" s="8" t="s">
        <v>10</v>
      </c>
      <c r="E10" s="8">
        <v>2</v>
      </c>
      <c r="F10" s="9">
        <v>730</v>
      </c>
      <c r="G10" s="10"/>
      <c r="H10" s="10"/>
      <c r="I10" s="11"/>
      <c r="J10" s="10"/>
      <c r="K10" s="10"/>
      <c r="L10" s="3"/>
    </row>
    <row r="11" spans="1:12" ht="75">
      <c r="A11" s="12">
        <v>4</v>
      </c>
      <c r="B11" s="8" t="s">
        <v>34</v>
      </c>
      <c r="C11" s="7" t="s">
        <v>60</v>
      </c>
      <c r="D11" s="8" t="s">
        <v>10</v>
      </c>
      <c r="E11" s="8">
        <v>1</v>
      </c>
      <c r="F11" s="9">
        <v>730</v>
      </c>
      <c r="G11" s="10"/>
      <c r="H11" s="10"/>
      <c r="I11" s="11"/>
      <c r="J11" s="10"/>
      <c r="K11" s="10"/>
      <c r="L11" s="3"/>
    </row>
    <row r="12" spans="1:12" ht="45">
      <c r="A12" s="13">
        <v>5</v>
      </c>
      <c r="B12" s="14" t="s">
        <v>22</v>
      </c>
      <c r="C12" s="13" t="s">
        <v>60</v>
      </c>
      <c r="D12" s="14" t="s">
        <v>10</v>
      </c>
      <c r="E12" s="14">
        <v>1</v>
      </c>
      <c r="F12" s="15">
        <v>730</v>
      </c>
      <c r="G12" s="16"/>
      <c r="H12" s="16"/>
      <c r="I12" s="17"/>
      <c r="J12" s="16"/>
      <c r="K12" s="16"/>
      <c r="L12" s="3"/>
    </row>
    <row r="13" spans="1:12">
      <c r="A13" s="18"/>
      <c r="B13" s="19" t="s">
        <v>35</v>
      </c>
      <c r="C13" s="74"/>
      <c r="D13" s="74"/>
      <c r="E13" s="74"/>
      <c r="F13" s="74"/>
      <c r="G13" s="74"/>
      <c r="H13" s="20">
        <f>H8+H9+H10+H11+H12</f>
        <v>0</v>
      </c>
      <c r="I13" s="21"/>
      <c r="J13" s="22">
        <f>J8+J9+J10+J11+J12</f>
        <v>0</v>
      </c>
      <c r="K13" s="23"/>
    </row>
    <row r="14" spans="1:12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5">
    <mergeCell ref="A3:K3"/>
    <mergeCell ref="A4:K4"/>
    <mergeCell ref="A5:K5"/>
    <mergeCell ref="A1:B1"/>
    <mergeCell ref="C13:G13"/>
  </mergeCells>
  <pageMargins left="0.7" right="0.7" top="0.75" bottom="0.75" header="0.3" footer="0.3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K6" sqref="K6"/>
    </sheetView>
  </sheetViews>
  <sheetFormatPr defaultRowHeight="15"/>
  <cols>
    <col min="2" max="2" width="18.7109375" bestFit="1" customWidth="1"/>
    <col min="3" max="3" width="11" bestFit="1" customWidth="1"/>
    <col min="4" max="4" width="22.85546875" customWidth="1"/>
    <col min="9" max="9" width="13.7109375" customWidth="1"/>
    <col min="11" max="11" width="19.7109375" customWidth="1"/>
    <col min="12" max="12" width="12.5703125" customWidth="1"/>
  </cols>
  <sheetData>
    <row r="1" spans="1:12">
      <c r="A1" s="73" t="s">
        <v>11</v>
      </c>
      <c r="B1" s="73"/>
      <c r="J1" s="77" t="s">
        <v>12</v>
      </c>
      <c r="K1" s="77"/>
    </row>
    <row r="3" spans="1:12" ht="18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46.44999999999999" customHeight="1">
      <c r="A4" s="76" t="s">
        <v>67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2.25" customHeight="1">
      <c r="A5" s="72" t="s">
        <v>13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20">
      <c r="A6" s="4" t="s">
        <v>0</v>
      </c>
      <c r="B6" s="5" t="s">
        <v>1</v>
      </c>
      <c r="C6" s="5" t="s">
        <v>2</v>
      </c>
      <c r="D6" s="5" t="s">
        <v>48</v>
      </c>
      <c r="E6" s="5" t="s">
        <v>4</v>
      </c>
      <c r="F6" s="5" t="s">
        <v>14</v>
      </c>
      <c r="G6" s="5" t="s">
        <v>15</v>
      </c>
      <c r="H6" s="5" t="s">
        <v>63</v>
      </c>
      <c r="I6" s="6" t="s">
        <v>51</v>
      </c>
      <c r="J6" s="5" t="s">
        <v>52</v>
      </c>
      <c r="K6" s="6" t="s">
        <v>68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60">
      <c r="A8" s="9">
        <v>1</v>
      </c>
      <c r="B8" s="8" t="s">
        <v>16</v>
      </c>
      <c r="C8" s="7"/>
      <c r="D8" s="8" t="s">
        <v>44</v>
      </c>
      <c r="E8" s="26">
        <v>220</v>
      </c>
      <c r="F8" s="26">
        <v>46</v>
      </c>
      <c r="G8" s="10"/>
      <c r="H8" s="10"/>
      <c r="I8" s="11"/>
      <c r="J8" s="10"/>
      <c r="K8" s="10"/>
      <c r="L8" s="3"/>
    </row>
    <row r="9" spans="1:12" ht="60">
      <c r="A9" s="9">
        <v>2</v>
      </c>
      <c r="B9" s="8" t="s">
        <v>16</v>
      </c>
      <c r="C9" s="7"/>
      <c r="D9" s="69" t="s">
        <v>65</v>
      </c>
      <c r="E9" s="26">
        <v>120</v>
      </c>
      <c r="F9" s="26">
        <v>6</v>
      </c>
      <c r="G9" s="10"/>
      <c r="H9" s="10"/>
      <c r="I9" s="11"/>
      <c r="J9" s="10"/>
      <c r="K9" s="10"/>
      <c r="L9" s="3"/>
    </row>
    <row r="10" spans="1:12" ht="45">
      <c r="A10" s="9">
        <v>3</v>
      </c>
      <c r="B10" s="8" t="s">
        <v>16</v>
      </c>
      <c r="C10" s="7"/>
      <c r="D10" s="8" t="s">
        <v>17</v>
      </c>
      <c r="E10" s="26">
        <v>10</v>
      </c>
      <c r="F10" s="26">
        <v>5</v>
      </c>
      <c r="G10" s="10"/>
      <c r="H10" s="10"/>
      <c r="I10" s="11"/>
      <c r="J10" s="10"/>
      <c r="K10" s="10"/>
      <c r="L10" s="3"/>
    </row>
    <row r="11" spans="1:12" ht="45">
      <c r="A11" s="9">
        <v>4</v>
      </c>
      <c r="B11" s="8" t="s">
        <v>16</v>
      </c>
      <c r="C11" s="7"/>
      <c r="D11" s="8" t="s">
        <v>18</v>
      </c>
      <c r="E11" s="26">
        <v>24</v>
      </c>
      <c r="F11" s="26">
        <v>24</v>
      </c>
      <c r="G11" s="10"/>
      <c r="H11" s="10"/>
      <c r="I11" s="11"/>
      <c r="J11" s="10"/>
      <c r="K11" s="10"/>
      <c r="L11" s="3"/>
    </row>
    <row r="12" spans="1:12" ht="60">
      <c r="A12" s="15">
        <v>5</v>
      </c>
      <c r="B12" s="14" t="s">
        <v>19</v>
      </c>
      <c r="C12" s="13" t="s">
        <v>60</v>
      </c>
      <c r="D12" s="14" t="s">
        <v>10</v>
      </c>
      <c r="E12" s="27">
        <v>730</v>
      </c>
      <c r="F12" s="27">
        <v>81</v>
      </c>
      <c r="G12" s="16"/>
      <c r="H12" s="16"/>
      <c r="I12" s="11"/>
      <c r="J12" s="16"/>
      <c r="K12" s="10"/>
      <c r="L12" s="3"/>
    </row>
    <row r="13" spans="1:12">
      <c r="A13" s="55">
        <v>6</v>
      </c>
      <c r="B13" s="56" t="s">
        <v>61</v>
      </c>
      <c r="C13" s="57" t="s">
        <v>60</v>
      </c>
      <c r="D13" s="56" t="s">
        <v>62</v>
      </c>
      <c r="E13" s="58">
        <v>24</v>
      </c>
      <c r="F13" s="59" t="s">
        <v>7</v>
      </c>
      <c r="G13" s="60"/>
      <c r="H13" s="60"/>
      <c r="I13" s="61"/>
      <c r="J13" s="60"/>
      <c r="K13" s="62"/>
      <c r="L13" s="3"/>
    </row>
    <row r="14" spans="1:12">
      <c r="A14" s="18"/>
      <c r="B14" s="19" t="s">
        <v>35</v>
      </c>
      <c r="C14" s="74"/>
      <c r="D14" s="74"/>
      <c r="E14" s="74"/>
      <c r="F14" s="74"/>
      <c r="G14" s="74"/>
      <c r="H14" s="28">
        <f>H8+H9+H10+H11+H12</f>
        <v>0</v>
      </c>
      <c r="I14" s="18"/>
      <c r="J14" s="29">
        <f>J8+J9+J10+J11+J12</f>
        <v>0</v>
      </c>
      <c r="K14" s="30"/>
    </row>
  </sheetData>
  <mergeCells count="6">
    <mergeCell ref="C14:G14"/>
    <mergeCell ref="A3:K3"/>
    <mergeCell ref="A4:K4"/>
    <mergeCell ref="A5:K5"/>
    <mergeCell ref="J1:K1"/>
    <mergeCell ref="A1:B1"/>
  </mergeCells>
  <pageMargins left="0.7" right="0.7" top="0.75" bottom="0.75" header="0.3" footer="0.3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B22" sqref="B22"/>
    </sheetView>
  </sheetViews>
  <sheetFormatPr defaultRowHeight="15"/>
  <cols>
    <col min="2" max="2" width="17.85546875" customWidth="1"/>
    <col min="3" max="3" width="13.28515625" customWidth="1"/>
    <col min="8" max="8" width="19" customWidth="1"/>
    <col min="10" max="10" width="31.42578125" customWidth="1"/>
  </cols>
  <sheetData>
    <row r="1" spans="1:10">
      <c r="A1" s="73" t="s">
        <v>11</v>
      </c>
      <c r="B1" s="73"/>
      <c r="J1" s="2" t="s">
        <v>12</v>
      </c>
    </row>
    <row r="3" spans="1:10" ht="18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91.15" customHeight="1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39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60">
      <c r="A6" s="4" t="s">
        <v>0</v>
      </c>
      <c r="B6" s="5" t="s">
        <v>1</v>
      </c>
      <c r="C6" s="5" t="s">
        <v>23</v>
      </c>
      <c r="D6" s="5" t="s">
        <v>3</v>
      </c>
      <c r="E6" s="5" t="s">
        <v>24</v>
      </c>
      <c r="F6" s="5" t="s">
        <v>25</v>
      </c>
      <c r="G6" s="5" t="s">
        <v>36</v>
      </c>
      <c r="H6" s="6" t="s">
        <v>49</v>
      </c>
      <c r="I6" s="5" t="s">
        <v>53</v>
      </c>
      <c r="J6" s="6" t="s">
        <v>54</v>
      </c>
    </row>
    <row r="7" spans="1:10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>
      <c r="A8" s="21">
        <v>1</v>
      </c>
      <c r="B8" s="30" t="s">
        <v>26</v>
      </c>
      <c r="C8" s="32"/>
      <c r="D8" s="23" t="s">
        <v>27</v>
      </c>
      <c r="E8" s="33">
        <v>6000</v>
      </c>
      <c r="F8" s="33"/>
      <c r="G8" s="22"/>
      <c r="H8" s="34"/>
      <c r="I8" s="22"/>
      <c r="J8" s="3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4">
    <mergeCell ref="A3:J3"/>
    <mergeCell ref="A4:J4"/>
    <mergeCell ref="A5:J5"/>
    <mergeCell ref="A1:B1"/>
  </mergeCells>
  <pageMargins left="0.7" right="0.7" top="0.75" bottom="0.75" header="0.3" footer="0.3"/>
  <pageSetup paperSize="9" scale="9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A4" workbookViewId="0">
      <selection activeCell="K6" sqref="K6"/>
    </sheetView>
  </sheetViews>
  <sheetFormatPr defaultRowHeight="15"/>
  <cols>
    <col min="2" max="2" width="22" customWidth="1"/>
    <col min="3" max="3" width="19.5703125" customWidth="1"/>
    <col min="4" max="4" width="9.85546875" bestFit="1" customWidth="1"/>
    <col min="8" max="8" width="15.140625" customWidth="1"/>
    <col min="9" max="9" width="14.140625" customWidth="1"/>
    <col min="10" max="10" width="14.28515625" customWidth="1"/>
  </cols>
  <sheetData>
    <row r="1" spans="1:11">
      <c r="A1" s="73" t="s">
        <v>11</v>
      </c>
      <c r="B1" s="73"/>
      <c r="J1" s="77" t="s">
        <v>12</v>
      </c>
      <c r="K1" s="77"/>
    </row>
    <row r="3" spans="1:11" ht="18.75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66.15" customHeight="1">
      <c r="A4" s="80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40.5" customHeight="1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0">
      <c r="A6" s="4" t="s">
        <v>0</v>
      </c>
      <c r="B6" s="5" t="s">
        <v>1</v>
      </c>
      <c r="C6" s="5" t="s">
        <v>47</v>
      </c>
      <c r="D6" s="5" t="s">
        <v>48</v>
      </c>
      <c r="E6" s="5" t="s">
        <v>4</v>
      </c>
      <c r="F6" s="5" t="s">
        <v>14</v>
      </c>
      <c r="G6" s="5" t="s">
        <v>15</v>
      </c>
      <c r="H6" s="5" t="s">
        <v>64</v>
      </c>
      <c r="I6" s="6" t="s">
        <v>49</v>
      </c>
      <c r="J6" s="5" t="s">
        <v>50</v>
      </c>
      <c r="K6" s="6" t="s">
        <v>66</v>
      </c>
    </row>
    <row r="7" spans="1:11" ht="15.7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31">
        <v>8</v>
      </c>
      <c r="I7" s="4">
        <v>9</v>
      </c>
      <c r="J7" s="31">
        <v>10</v>
      </c>
      <c r="K7" s="4">
        <v>11</v>
      </c>
    </row>
    <row r="8" spans="1:11" ht="45">
      <c r="A8" s="35">
        <v>1</v>
      </c>
      <c r="B8" s="37" t="s">
        <v>33</v>
      </c>
      <c r="C8" s="36"/>
      <c r="D8" s="37" t="s">
        <v>29</v>
      </c>
      <c r="E8" s="38">
        <v>30</v>
      </c>
      <c r="F8" s="38">
        <v>4</v>
      </c>
      <c r="G8" s="39"/>
      <c r="H8" s="40"/>
      <c r="I8" s="41"/>
      <c r="J8" s="40"/>
      <c r="K8" s="42"/>
    </row>
    <row r="9" spans="1:11" ht="45">
      <c r="A9" s="35">
        <v>2</v>
      </c>
      <c r="B9" s="37" t="s">
        <v>33</v>
      </c>
      <c r="C9" s="36"/>
      <c r="D9" s="37" t="s">
        <v>30</v>
      </c>
      <c r="E9" s="38">
        <v>6</v>
      </c>
      <c r="F9" s="38">
        <v>2</v>
      </c>
      <c r="G9" s="39"/>
      <c r="H9" s="43"/>
      <c r="I9" s="41"/>
      <c r="J9" s="43"/>
      <c r="K9" s="42"/>
    </row>
    <row r="10" spans="1:11" ht="30">
      <c r="A10" s="35">
        <v>3</v>
      </c>
      <c r="B10" s="37" t="s">
        <v>31</v>
      </c>
      <c r="C10" s="44"/>
      <c r="D10" s="37" t="s">
        <v>32</v>
      </c>
      <c r="E10" s="38">
        <v>10</v>
      </c>
      <c r="F10" s="38">
        <v>3</v>
      </c>
      <c r="G10" s="45"/>
      <c r="H10" s="43"/>
      <c r="I10" s="41"/>
      <c r="J10" s="43"/>
      <c r="K10" s="42"/>
    </row>
    <row r="11" spans="1:11" ht="30">
      <c r="A11" s="15">
        <v>4</v>
      </c>
      <c r="B11" s="63" t="s">
        <v>59</v>
      </c>
      <c r="C11" s="13" t="s">
        <v>60</v>
      </c>
      <c r="D11" s="14" t="s">
        <v>10</v>
      </c>
      <c r="E11" s="27">
        <v>730</v>
      </c>
      <c r="F11" s="46">
        <v>9</v>
      </c>
      <c r="G11" s="47"/>
      <c r="H11" s="48"/>
      <c r="I11" s="64"/>
      <c r="J11" s="48"/>
      <c r="K11" s="49"/>
    </row>
    <row r="12" spans="1:11">
      <c r="A12" s="21">
        <v>5</v>
      </c>
      <c r="B12" s="65" t="s">
        <v>61</v>
      </c>
      <c r="C12" s="32" t="s">
        <v>60</v>
      </c>
      <c r="D12" s="66" t="s">
        <v>62</v>
      </c>
      <c r="E12" s="67">
        <v>24</v>
      </c>
      <c r="F12" s="67" t="s">
        <v>7</v>
      </c>
      <c r="G12" s="33"/>
      <c r="H12" s="33"/>
      <c r="I12" s="68"/>
      <c r="J12" s="33"/>
      <c r="K12" s="33"/>
    </row>
    <row r="13" spans="1:11" ht="15.75" thickBot="1">
      <c r="A13" s="21"/>
      <c r="B13" s="19" t="s">
        <v>35</v>
      </c>
      <c r="C13" s="74"/>
      <c r="D13" s="74"/>
      <c r="E13" s="74"/>
      <c r="F13" s="74"/>
      <c r="G13" s="81"/>
      <c r="H13" s="50">
        <f>H8+H9+H10+H11</f>
        <v>0</v>
      </c>
      <c r="I13" s="51"/>
      <c r="J13" s="52">
        <f>J8+J9+J10+J11</f>
        <v>0</v>
      </c>
      <c r="K13" s="53"/>
    </row>
  </sheetData>
  <mergeCells count="6">
    <mergeCell ref="A3:K3"/>
    <mergeCell ref="A4:K4"/>
    <mergeCell ref="A5:K5"/>
    <mergeCell ref="C13:G13"/>
    <mergeCell ref="A1:B1"/>
    <mergeCell ref="J1:K1"/>
  </mergeCells>
  <pageMargins left="0.7" right="0.7" top="0.75" bottom="0.75" header="0.3" footer="0.3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2024-06-04T07:03:13Z</dcterms:modified>
</cp:coreProperties>
</file>